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-IS-FP-04\Users$\Justin.Spafford\My Documents\Catagories\Cucumber Production\2024 - Cucumbers\2024  Bid And Contact Sheets\2024 - BG Bid Sheet\"/>
    </mc:Choice>
  </mc:AlternateContent>
  <xr:revisionPtr revIDLastSave="0" documentId="13_ncr:1_{5B53F4E6-67DA-4FE1-ABC8-562052E965B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46" i="1"/>
  <c r="E42" i="1" l="1"/>
  <c r="E20" i="1"/>
  <c r="E48" i="1"/>
  <c r="N18" i="1"/>
  <c r="K18" i="1"/>
  <c r="H18" i="1"/>
  <c r="E35" i="1" l="1"/>
  <c r="E34" i="1"/>
  <c r="E49" i="1" l="1"/>
  <c r="E47" i="1"/>
  <c r="E45" i="1"/>
  <c r="E44" i="1"/>
  <c r="E43" i="1"/>
  <c r="E41" i="1"/>
  <c r="E30" i="1"/>
  <c r="E31" i="1"/>
  <c r="E32" i="1"/>
  <c r="E33" i="1"/>
  <c r="E36" i="1"/>
  <c r="E37" i="1"/>
  <c r="E38" i="1"/>
  <c r="E39" i="1"/>
  <c r="E40" i="1"/>
  <c r="E29" i="1"/>
  <c r="E28" i="1"/>
  <c r="E27" i="1"/>
  <c r="E26" i="1"/>
  <c r="E25" i="1"/>
  <c r="E24" i="1"/>
  <c r="E22" i="1"/>
  <c r="E21" i="1"/>
  <c r="E19" i="1"/>
</calcChain>
</file>

<file path=xl/sharedStrings.xml><?xml version="1.0" encoding="utf-8"?>
<sst xmlns="http://schemas.openxmlformats.org/spreadsheetml/2006/main" count="71" uniqueCount="71">
  <si>
    <t>Company Name:</t>
  </si>
  <si>
    <t>Contact Name:</t>
  </si>
  <si>
    <t>Email:</t>
  </si>
  <si>
    <t>Shipping From:</t>
  </si>
  <si>
    <t>Destination</t>
  </si>
  <si>
    <t>Bronx, NY</t>
  </si>
  <si>
    <t>Brooklyn, NY</t>
  </si>
  <si>
    <t>NORTH-EAST</t>
  </si>
  <si>
    <t>Kingston, NY</t>
  </si>
  <si>
    <t>Paterson, NJ</t>
  </si>
  <si>
    <t>Wayne, NJ</t>
  </si>
  <si>
    <r>
      <t>Imlay City, MI (Power Only)</t>
    </r>
    <r>
      <rPr>
        <b/>
        <sz val="12"/>
        <color theme="9" tint="-0.499984740745262"/>
        <rFont val="Arial"/>
        <family val="2"/>
      </rPr>
      <t>**</t>
    </r>
  </si>
  <si>
    <t>Chesterfield, MI</t>
  </si>
  <si>
    <t>Au Gres, MI</t>
  </si>
  <si>
    <t>MIDWEST</t>
  </si>
  <si>
    <t>Garrettsville, OH</t>
  </si>
  <si>
    <t>Chicago, IL</t>
  </si>
  <si>
    <t>Woodstock, IL</t>
  </si>
  <si>
    <t>Lake Zurich, IL</t>
  </si>
  <si>
    <t>Green Bay, WI</t>
  </si>
  <si>
    <t>SOUTH</t>
  </si>
  <si>
    <t>Fort Worth, TX</t>
  </si>
  <si>
    <t>Faison, NC</t>
  </si>
  <si>
    <t>SOUTH-EAST</t>
  </si>
  <si>
    <t>Mt. Olive, NC</t>
  </si>
  <si>
    <t>SOUTH-WEST</t>
  </si>
  <si>
    <t>DATE:</t>
  </si>
  <si>
    <t>Seymour IN (Inbound to BG)</t>
  </si>
  <si>
    <t>Howe IN (Inbound to BG)</t>
  </si>
  <si>
    <t>Bowling Green, OH (Hopper, Dump, Belt or Power Only)**</t>
  </si>
  <si>
    <t xml:space="preserve">Holland, MI </t>
  </si>
  <si>
    <t xml:space="preserve">Pinconning, MI </t>
  </si>
  <si>
    <t>Garland, TX</t>
  </si>
  <si>
    <t>Palmetto, FL</t>
  </si>
  <si>
    <t xml:space="preserve">TRAILERS: </t>
  </si>
  <si>
    <r>
      <t xml:space="preserve">         -  All trailers must be </t>
    </r>
    <r>
      <rPr>
        <u/>
        <sz val="14"/>
        <color theme="1"/>
        <rFont val="Arial"/>
        <family val="2"/>
      </rPr>
      <t>equipped with 2 load locks when dropped</t>
    </r>
  </si>
  <si>
    <r>
      <t xml:space="preserve">          - All trailers when dropped </t>
    </r>
    <r>
      <rPr>
        <u/>
        <sz val="14"/>
        <color theme="1"/>
        <rFont val="Arial"/>
        <family val="2"/>
      </rPr>
      <t>must be full of fuel</t>
    </r>
  </si>
  <si>
    <t xml:space="preserve">          - All trailers need to be washed out and clean when dropped at shipping location</t>
  </si>
  <si>
    <t xml:space="preserve">LOAD TRACKING </t>
  </si>
  <si>
    <r>
      <t xml:space="preserve">         - When using H&amp;N Trailer there is </t>
    </r>
    <r>
      <rPr>
        <u/>
        <sz val="14"/>
        <color theme="1"/>
        <rFont val="Arial"/>
        <family val="2"/>
      </rPr>
      <t>10% trailer fee and $150 trailer return fee</t>
    </r>
  </si>
  <si>
    <r>
      <t xml:space="preserve">Please enter your rates, save, and email back to </t>
    </r>
    <r>
      <rPr>
        <b/>
        <u/>
        <sz val="12"/>
        <color theme="1"/>
        <rFont val="Arial"/>
        <family val="2"/>
      </rPr>
      <t>HN-CucBids@hnlogisticsllc.com</t>
    </r>
  </si>
  <si>
    <r>
      <t xml:space="preserve">            - Drivers</t>
    </r>
    <r>
      <rPr>
        <u/>
        <sz val="14"/>
        <color theme="1"/>
        <rFont val="Arial"/>
        <family val="2"/>
      </rPr>
      <t xml:space="preserve"> cell numbers must be given or access to ELD information</t>
    </r>
    <r>
      <rPr>
        <sz val="14"/>
        <color theme="1"/>
        <rFont val="Arial"/>
        <family val="2"/>
      </rPr>
      <t xml:space="preserve">  for Trimble Visiblity  Load tracking  </t>
    </r>
    <r>
      <rPr>
        <sz val="14"/>
        <color rgb="FFFF0000"/>
        <rFont val="Arial"/>
        <family val="2"/>
      </rPr>
      <t xml:space="preserve">(No Detention can be awarded  without Load Tracking) </t>
    </r>
  </si>
  <si>
    <t>Little Chute, WI</t>
  </si>
  <si>
    <t>PC Miles From BG</t>
  </si>
  <si>
    <t>Rate/Loaded Mile From BG</t>
  </si>
  <si>
    <t>815 S Dunbridge Rd, Bowling Green, OH  43402 (Out Bound From BG)</t>
  </si>
  <si>
    <r>
      <t xml:space="preserve">         - Drop and Hook </t>
    </r>
    <r>
      <rPr>
        <u/>
        <sz val="14"/>
        <color theme="1"/>
        <rFont val="Arial"/>
        <family val="2"/>
      </rPr>
      <t>10% trailer fee to apply</t>
    </r>
    <r>
      <rPr>
        <sz val="14"/>
        <color theme="1"/>
        <rFont val="Arial"/>
        <family val="2"/>
      </rPr>
      <t>**</t>
    </r>
  </si>
  <si>
    <t>Hamilton, OH</t>
  </si>
  <si>
    <t>Cincinnati, OH</t>
  </si>
  <si>
    <t>PC Miles From Seymour</t>
  </si>
  <si>
    <t>Rate/Loaded Mile From Seymour</t>
  </si>
  <si>
    <t>PC Miles From Howe</t>
  </si>
  <si>
    <t>Rate/Loaded Mile From Howe</t>
  </si>
  <si>
    <t>PLEASE COMPLETE AT YOUR EARLEST CONNIVENCE</t>
  </si>
  <si>
    <t xml:space="preserve">All Inclusive Flat Rates Only  </t>
  </si>
  <si>
    <t>Saginaw, MI (Inbound to BG)</t>
  </si>
  <si>
    <t>Rate/Loaded Mile From Saginaw</t>
  </si>
  <si>
    <t>PC Miles From Saginaw</t>
  </si>
  <si>
    <t>Please indicate how you would like to bid these lane by checking one of the following:</t>
  </si>
  <si>
    <t>These Bids are All-Inclusive, flat rates:</t>
  </si>
  <si>
    <t>These bids are a base rate, not including fuel protection (Base Rate + HN Fuel Escalator)</t>
  </si>
  <si>
    <t>Stockton, CA</t>
  </si>
  <si>
    <t>Hurlock, MD</t>
  </si>
  <si>
    <t>Vernon, CA</t>
  </si>
  <si>
    <t xml:space="preserve">Vineland, NJ </t>
  </si>
  <si>
    <t>H&amp;N Logistics 2024  Rates</t>
  </si>
  <si>
    <t>tamiak pa</t>
  </si>
  <si>
    <t xml:space="preserve">Tamaqua, PA </t>
  </si>
  <si>
    <t xml:space="preserve">Lockhart, TX </t>
  </si>
  <si>
    <t xml:space="preserve">Goldsboro, NC  </t>
  </si>
  <si>
    <t>Glen Cove, 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</si>
</sst>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[$$-1009]#,##0.00"/>
    <numFmt numFmtId="165" formatCode="&quot;$&quot;#,##0.00"/>
    <numFmt numFmtId="166" formatCode="0;[Red]0"/>
    <numFmt numFmtId="167" formatCode="#,##0;[Red]#,##0"/>
  </numFmts>
  <fonts count="22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3" tint="-0.249977111117893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b/>
      <sz val="11"/>
      <color theme="1"/>
      <name val="Arial"/>
      <family val="2"/>
    </font>
    <font>
      <b/>
      <u/>
      <sz val="16"/>
      <color theme="1"/>
      <name val="Arial"/>
      <family val="2"/>
    </font>
    <font>
      <sz val="14"/>
      <color theme="1"/>
      <name val="Arial"/>
      <family val="2"/>
    </font>
    <font>
      <u/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rgb="FFFF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theme="3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-0.24994659260841701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3" tint="-0.24994659260841701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theme="3" tint="-0.2499465926084170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theme="3" tint="-0.24994659260841701"/>
      </bottom>
      <diagonal/>
    </border>
    <border>
      <left style="thick">
        <color indexed="64"/>
      </left>
      <right style="thin">
        <color indexed="64"/>
      </right>
      <top style="thick">
        <color theme="3" tint="-0.2499465926084170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theme="3" tint="-0.2499465926084170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theme="3" tint="-0.24994659260841701"/>
      </bottom>
      <diagonal/>
    </border>
    <border>
      <left style="thick">
        <color indexed="64"/>
      </left>
      <right style="thin">
        <color indexed="64"/>
      </right>
      <top style="thick">
        <color theme="3" tint="-0.24994659260841701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left"/>
    </xf>
    <xf numFmtId="0" fontId="0" fillId="2" borderId="0" xfId="0" applyFill="1"/>
    <xf numFmtId="0" fontId="1" fillId="0" borderId="0" xfId="0" applyFont="1" applyAlignment="1">
      <alignment horizontal="left"/>
    </xf>
    <xf numFmtId="0" fontId="1" fillId="0" borderId="0" xfId="0" applyFont="1"/>
    <xf numFmtId="0" fontId="4" fillId="0" borderId="4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2" xfId="0" applyFont="1" applyBorder="1"/>
    <xf numFmtId="0" fontId="4" fillId="0" borderId="14" xfId="0" applyFont="1" applyBorder="1"/>
    <xf numFmtId="0" fontId="4" fillId="0" borderId="0" xfId="0" applyFont="1"/>
    <xf numFmtId="164" fontId="0" fillId="0" borderId="0" xfId="0" applyNumberForma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164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33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8" fontId="0" fillId="0" borderId="20" xfId="0" applyNumberFormat="1" applyBorder="1" applyAlignment="1">
      <alignment horizontal="center" vertical="center"/>
    </xf>
    <xf numFmtId="8" fontId="0" fillId="0" borderId="22" xfId="0" applyNumberFormat="1" applyBorder="1" applyAlignment="1">
      <alignment horizontal="center" vertical="center"/>
    </xf>
    <xf numFmtId="8" fontId="0" fillId="0" borderId="24" xfId="0" applyNumberFormat="1" applyBorder="1" applyAlignment="1">
      <alignment horizontal="center" vertical="center"/>
    </xf>
    <xf numFmtId="8" fontId="0" fillId="0" borderId="26" xfId="0" applyNumberFormat="1" applyBorder="1" applyAlignment="1">
      <alignment horizontal="center" vertical="center"/>
    </xf>
    <xf numFmtId="8" fontId="0" fillId="0" borderId="27" xfId="0" applyNumberFormat="1" applyBorder="1" applyAlignment="1">
      <alignment horizontal="center" vertical="center"/>
    </xf>
    <xf numFmtId="8" fontId="0" fillId="0" borderId="29" xfId="0" applyNumberFormat="1" applyBorder="1" applyAlignment="1">
      <alignment horizontal="center" vertical="center"/>
    </xf>
    <xf numFmtId="8" fontId="0" fillId="0" borderId="31" xfId="0" applyNumberFormat="1" applyBorder="1" applyAlignment="1">
      <alignment horizontal="center" vertical="center"/>
    </xf>
    <xf numFmtId="164" fontId="0" fillId="3" borderId="21" xfId="0" applyNumberFormat="1" applyFill="1" applyBorder="1" applyAlignment="1">
      <alignment horizontal="center" vertical="center"/>
    </xf>
    <xf numFmtId="164" fontId="0" fillId="3" borderId="23" xfId="0" applyNumberFormat="1" applyFill="1" applyBorder="1" applyAlignment="1">
      <alignment horizontal="center" vertical="center"/>
    </xf>
    <xf numFmtId="164" fontId="0" fillId="3" borderId="25" xfId="0" applyNumberFormat="1" applyFill="1" applyBorder="1" applyAlignment="1">
      <alignment horizontal="center" vertical="center"/>
    </xf>
    <xf numFmtId="165" fontId="0" fillId="3" borderId="25" xfId="0" applyNumberFormat="1" applyFill="1" applyBorder="1" applyAlignment="1">
      <alignment horizontal="center" vertical="center"/>
    </xf>
    <xf numFmtId="164" fontId="0" fillId="3" borderId="28" xfId="0" applyNumberFormat="1" applyFill="1" applyBorder="1" applyAlignment="1">
      <alignment horizontal="center" vertical="center"/>
    </xf>
    <xf numFmtId="164" fontId="0" fillId="3" borderId="30" xfId="0" applyNumberFormat="1" applyFill="1" applyBorder="1" applyAlignment="1">
      <alignment horizontal="center" vertical="center"/>
    </xf>
    <xf numFmtId="164" fontId="0" fillId="3" borderId="32" xfId="0" applyNumberFormat="1" applyFill="1" applyBorder="1" applyAlignment="1">
      <alignment horizontal="center" vertical="center"/>
    </xf>
    <xf numFmtId="167" fontId="1" fillId="5" borderId="13" xfId="0" applyNumberFormat="1" applyFont="1" applyFill="1" applyBorder="1" applyAlignment="1">
      <alignment horizontal="center" vertical="center"/>
    </xf>
    <xf numFmtId="167" fontId="1" fillId="5" borderId="3" xfId="0" applyNumberFormat="1" applyFont="1" applyFill="1" applyBorder="1" applyAlignment="1">
      <alignment horizontal="center" vertical="center"/>
    </xf>
    <xf numFmtId="167" fontId="1" fillId="5" borderId="17" xfId="0" applyNumberFormat="1" applyFont="1" applyFill="1" applyBorder="1" applyAlignment="1">
      <alignment horizontal="center" vertical="center"/>
    </xf>
    <xf numFmtId="167" fontId="1" fillId="5" borderId="11" xfId="0" applyNumberFormat="1" applyFont="1" applyFill="1" applyBorder="1" applyAlignment="1">
      <alignment horizontal="center" vertical="center"/>
    </xf>
    <xf numFmtId="167" fontId="1" fillId="5" borderId="5" xfId="0" applyNumberFormat="1" applyFont="1" applyFill="1" applyBorder="1" applyAlignment="1">
      <alignment horizontal="center" vertical="center"/>
    </xf>
    <xf numFmtId="0" fontId="0" fillId="12" borderId="6" xfId="0" applyFill="1" applyBorder="1"/>
    <xf numFmtId="0" fontId="4" fillId="12" borderId="14" xfId="0" applyFont="1" applyFill="1" applyBorder="1"/>
    <xf numFmtId="167" fontId="1" fillId="5" borderId="15" xfId="0" applyNumberFormat="1" applyFont="1" applyFill="1" applyBorder="1" applyAlignment="1">
      <alignment horizontal="center" vertical="center"/>
    </xf>
    <xf numFmtId="167" fontId="1" fillId="5" borderId="8" xfId="0" applyNumberFormat="1" applyFont="1" applyFill="1" applyBorder="1" applyAlignment="1">
      <alignment horizontal="center" vertical="center"/>
    </xf>
    <xf numFmtId="8" fontId="0" fillId="12" borderId="36" xfId="0" applyNumberFormat="1" applyFill="1" applyBorder="1" applyAlignment="1">
      <alignment horizontal="center" vertical="center"/>
    </xf>
    <xf numFmtId="166" fontId="0" fillId="12" borderId="37" xfId="0" applyNumberFormat="1" applyFill="1" applyBorder="1" applyAlignment="1">
      <alignment horizontal="center" vertical="center"/>
    </xf>
    <xf numFmtId="164" fontId="0" fillId="12" borderId="38" xfId="0" applyNumberForma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 vertical="center" wrapText="1"/>
    </xf>
    <xf numFmtId="0" fontId="17" fillId="10" borderId="18" xfId="0" applyFont="1" applyFill="1" applyBorder="1" applyAlignment="1">
      <alignment horizontal="center" vertical="center" wrapText="1"/>
    </xf>
    <xf numFmtId="0" fontId="18" fillId="12" borderId="16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12" borderId="19" xfId="0" applyFont="1" applyFill="1" applyBorder="1" applyAlignment="1">
      <alignment horizontal="center" vertical="center" wrapText="1"/>
    </xf>
    <xf numFmtId="38" fontId="1" fillId="0" borderId="34" xfId="0" applyNumberFormat="1" applyFont="1" applyBorder="1" applyAlignment="1">
      <alignment horizontal="center" vertical="center"/>
    </xf>
    <xf numFmtId="3" fontId="1" fillId="0" borderId="34" xfId="0" applyNumberFormat="1" applyFont="1" applyBorder="1" applyAlignment="1">
      <alignment horizontal="center" vertical="center"/>
    </xf>
    <xf numFmtId="0" fontId="19" fillId="0" borderId="0" xfId="0" applyFont="1"/>
    <xf numFmtId="0" fontId="1" fillId="0" borderId="0" xfId="0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4" borderId="0" xfId="0" applyFill="1"/>
    <xf numFmtId="0" fontId="0" fillId="0" borderId="39" xfId="0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21" fillId="2" borderId="0" xfId="0" applyFont="1" applyFill="1"/>
    <xf numFmtId="0" fontId="2" fillId="2" borderId="0" xfId="0" applyFont="1" applyFill="1"/>
    <xf numFmtId="0" fontId="0" fillId="2" borderId="0" xfId="0" applyFill="1" applyAlignment="1">
      <alignment horizontal="center" vertical="center"/>
    </xf>
    <xf numFmtId="0" fontId="4" fillId="0" borderId="40" xfId="0" applyFont="1" applyBorder="1"/>
    <xf numFmtId="8" fontId="0" fillId="0" borderId="41" xfId="0" applyNumberFormat="1" applyBorder="1" applyAlignment="1">
      <alignment horizontal="center" vertical="center"/>
    </xf>
    <xf numFmtId="167" fontId="1" fillId="5" borderId="42" xfId="0" applyNumberFormat="1" applyFon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0" fontId="1" fillId="5" borderId="44" xfId="0" applyFont="1" applyFill="1" applyBorder="1" applyAlignment="1">
      <alignment vertical="center"/>
    </xf>
    <xf numFmtId="0" fontId="1" fillId="5" borderId="41" xfId="0" applyFont="1" applyFill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3" fillId="9" borderId="44" xfId="0" applyFont="1" applyFill="1" applyBorder="1" applyAlignment="1">
      <alignment vertical="center"/>
    </xf>
    <xf numFmtId="0" fontId="0" fillId="9" borderId="31" xfId="0" applyFill="1" applyBorder="1" applyAlignment="1">
      <alignment vertical="center"/>
    </xf>
    <xf numFmtId="0" fontId="1" fillId="8" borderId="44" xfId="0" applyFont="1" applyFill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5" xfId="0" applyBorder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" fillId="6" borderId="46" xfId="0" applyFont="1" applyFill="1" applyBorder="1" applyAlignment="1">
      <alignment vertical="center"/>
    </xf>
    <xf numFmtId="0" fontId="3" fillId="7" borderId="4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tabSelected="1" topLeftCell="A17" workbookViewId="0">
      <selection activeCell="G24" sqref="G24"/>
    </sheetView>
  </sheetViews>
  <sheetFormatPr defaultColWidth="22" defaultRowHeight="15" x14ac:dyDescent="0.2"/>
  <cols>
    <col min="1" max="1" width="14.21875" customWidth="1"/>
    <col min="2" max="2" width="51.109375" customWidth="1"/>
    <col min="3" max="3" width="19.109375" style="3" customWidth="1"/>
    <col min="4" max="4" width="10.5546875" style="3" customWidth="1"/>
    <col min="5" max="5" width="12.44140625" style="3" customWidth="1"/>
    <col min="6" max="6" width="15.33203125" style="3" customWidth="1"/>
    <col min="7" max="7" width="10.44140625" style="3" customWidth="1"/>
    <col min="8" max="8" width="12.44140625" style="3" customWidth="1"/>
    <col min="9" max="9" width="12.33203125" style="3" customWidth="1"/>
    <col min="10" max="10" width="10.33203125" style="3" customWidth="1"/>
    <col min="11" max="11" width="11.6640625" style="3" customWidth="1"/>
    <col min="12" max="12" width="13.6640625" customWidth="1"/>
    <col min="13" max="13" width="12.21875" customWidth="1"/>
    <col min="14" max="14" width="14.109375" customWidth="1"/>
  </cols>
  <sheetData>
    <row r="1" spans="1:14" ht="15.75" x14ac:dyDescent="0.25">
      <c r="A1" s="1" t="s">
        <v>0</v>
      </c>
      <c r="C1" s="63" t="s">
        <v>26</v>
      </c>
      <c r="D1" s="2"/>
      <c r="E1" s="2"/>
    </row>
    <row r="2" spans="1:14" ht="15.75" x14ac:dyDescent="0.25">
      <c r="A2" s="1" t="s">
        <v>1</v>
      </c>
      <c r="C2" s="64"/>
    </row>
    <row r="3" spans="1:14" ht="15.75" x14ac:dyDescent="0.25">
      <c r="A3" s="1" t="s">
        <v>2</v>
      </c>
    </row>
    <row r="4" spans="1:14" ht="15.75" x14ac:dyDescent="0.25">
      <c r="A4" s="1"/>
    </row>
    <row r="5" spans="1:14" ht="15.75" x14ac:dyDescent="0.25">
      <c r="A5" s="4" t="s">
        <v>53</v>
      </c>
      <c r="B5" s="5"/>
    </row>
    <row r="6" spans="1:14" ht="15.75" x14ac:dyDescent="0.25">
      <c r="A6" s="6"/>
    </row>
    <row r="7" spans="1:14" ht="15.75" x14ac:dyDescent="0.25">
      <c r="A7" s="7" t="s">
        <v>65</v>
      </c>
    </row>
    <row r="8" spans="1:14" ht="15.75" x14ac:dyDescent="0.25">
      <c r="A8" t="s">
        <v>40</v>
      </c>
    </row>
    <row r="9" spans="1:14" x14ac:dyDescent="0.2">
      <c r="A9" t="s">
        <v>54</v>
      </c>
    </row>
    <row r="11" spans="1:14" ht="15.75" x14ac:dyDescent="0.25">
      <c r="A11" s="68" t="s">
        <v>58</v>
      </c>
      <c r="B11" s="69"/>
      <c r="C11" s="70"/>
    </row>
    <row r="12" spans="1:14" ht="15.75" thickBot="1" x14ac:dyDescent="0.25">
      <c r="A12" s="62"/>
    </row>
    <row r="13" spans="1:14" ht="16.5" thickTop="1" thickBot="1" x14ac:dyDescent="0.25">
      <c r="A13" s="62"/>
      <c r="B13" s="67" t="s">
        <v>59</v>
      </c>
      <c r="C13" s="66"/>
    </row>
    <row r="14" spans="1:14" ht="16.5" thickTop="1" thickBot="1" x14ac:dyDescent="0.25">
      <c r="A14" s="62"/>
      <c r="B14" s="67" t="s">
        <v>60</v>
      </c>
      <c r="C14" s="66"/>
    </row>
    <row r="15" spans="1:14" ht="15.75" thickTop="1" x14ac:dyDescent="0.2">
      <c r="A15" s="62"/>
      <c r="B15" s="67"/>
    </row>
    <row r="16" spans="1:14" ht="15.75" x14ac:dyDescent="0.2">
      <c r="C16" s="84" t="s">
        <v>3</v>
      </c>
      <c r="D16" s="84"/>
      <c r="E16" s="84"/>
      <c r="F16" s="85"/>
      <c r="G16" s="85"/>
      <c r="H16" s="85"/>
      <c r="I16" s="85"/>
      <c r="J16" s="85"/>
      <c r="K16" s="85"/>
      <c r="L16" s="65"/>
      <c r="M16" s="65"/>
      <c r="N16" s="65"/>
    </row>
    <row r="17" spans="1:14" ht="45.75" customHeight="1" thickBot="1" x14ac:dyDescent="0.25">
      <c r="A17" s="86" t="s">
        <v>4</v>
      </c>
      <c r="B17" s="87"/>
      <c r="C17" s="58" t="s">
        <v>45</v>
      </c>
      <c r="D17" s="56" t="s">
        <v>43</v>
      </c>
      <c r="E17" s="55" t="s">
        <v>44</v>
      </c>
      <c r="F17" s="59" t="s">
        <v>27</v>
      </c>
      <c r="G17" s="56" t="s">
        <v>49</v>
      </c>
      <c r="H17" s="55" t="s">
        <v>50</v>
      </c>
      <c r="I17" s="57" t="s">
        <v>28</v>
      </c>
      <c r="J17" s="56" t="s">
        <v>51</v>
      </c>
      <c r="K17" s="55" t="s">
        <v>52</v>
      </c>
      <c r="L17" s="57" t="s">
        <v>55</v>
      </c>
      <c r="M17" s="56" t="s">
        <v>57</v>
      </c>
      <c r="N17" s="55" t="s">
        <v>56</v>
      </c>
    </row>
    <row r="18" spans="1:14" ht="17.25" thickTop="1" thickBot="1" x14ac:dyDescent="0.3">
      <c r="A18" s="48"/>
      <c r="B18" s="49" t="s">
        <v>29</v>
      </c>
      <c r="C18" s="52"/>
      <c r="D18" s="53"/>
      <c r="E18" s="54"/>
      <c r="F18" s="27"/>
      <c r="G18" s="60">
        <v>259</v>
      </c>
      <c r="H18" s="28">
        <f>F18/G18</f>
        <v>0</v>
      </c>
      <c r="I18" s="28"/>
      <c r="J18" s="61">
        <v>122</v>
      </c>
      <c r="K18" s="28">
        <f>I18/J18</f>
        <v>0</v>
      </c>
      <c r="L18" s="28"/>
      <c r="M18" s="61">
        <v>154</v>
      </c>
      <c r="N18" s="28">
        <f>L18/M18</f>
        <v>0</v>
      </c>
    </row>
    <row r="19" spans="1:14" ht="16.5" thickTop="1" x14ac:dyDescent="0.25">
      <c r="A19" s="75" t="s">
        <v>7</v>
      </c>
      <c r="B19" s="12" t="s">
        <v>62</v>
      </c>
      <c r="C19" s="30"/>
      <c r="D19" s="43">
        <v>541</v>
      </c>
      <c r="E19" s="37">
        <f t="shared" ref="E19:E29" si="0">C19/D19</f>
        <v>0</v>
      </c>
      <c r="F19" s="24"/>
      <c r="G19" s="15"/>
      <c r="H19" s="15"/>
      <c r="I19" s="15"/>
      <c r="J19" s="15"/>
      <c r="K19" s="15"/>
    </row>
    <row r="20" spans="1:14" ht="15.75" x14ac:dyDescent="0.25">
      <c r="A20" s="76"/>
      <c r="B20" s="9" t="s">
        <v>67</v>
      </c>
      <c r="C20" s="35"/>
      <c r="D20" s="51">
        <v>455</v>
      </c>
      <c r="E20" s="42">
        <f t="shared" si="0"/>
        <v>0</v>
      </c>
      <c r="F20" s="24"/>
      <c r="G20" s="15"/>
      <c r="H20" s="15"/>
      <c r="I20" s="15"/>
      <c r="J20" s="15"/>
      <c r="K20" s="15"/>
    </row>
    <row r="21" spans="1:14" ht="15.75" x14ac:dyDescent="0.25">
      <c r="A21" s="77"/>
      <c r="B21" s="10" t="s">
        <v>5</v>
      </c>
      <c r="C21" s="31"/>
      <c r="D21" s="44">
        <v>567</v>
      </c>
      <c r="E21" s="38">
        <f t="shared" si="0"/>
        <v>0</v>
      </c>
      <c r="F21" s="24"/>
      <c r="G21" s="15"/>
      <c r="H21" s="15"/>
      <c r="I21" s="15"/>
      <c r="J21" s="15"/>
      <c r="K21" s="15"/>
    </row>
    <row r="22" spans="1:14" ht="15.75" x14ac:dyDescent="0.25">
      <c r="A22" s="77"/>
      <c r="B22" s="10" t="s">
        <v>6</v>
      </c>
      <c r="C22" s="31"/>
      <c r="D22" s="44">
        <v>575</v>
      </c>
      <c r="E22" s="38">
        <f t="shared" si="0"/>
        <v>0</v>
      </c>
      <c r="F22" s="24"/>
      <c r="G22" s="15"/>
      <c r="H22" s="15"/>
      <c r="I22" s="15"/>
      <c r="J22" s="15"/>
      <c r="K22" s="15"/>
    </row>
    <row r="23" spans="1:14" ht="15.75" x14ac:dyDescent="0.25">
      <c r="A23" s="77"/>
      <c r="B23" s="10" t="s">
        <v>70</v>
      </c>
      <c r="C23" s="31"/>
      <c r="D23" s="44">
        <v>592</v>
      </c>
      <c r="E23" s="38">
        <f t="shared" si="0"/>
        <v>0</v>
      </c>
      <c r="F23" s="24"/>
      <c r="G23" s="15"/>
      <c r="H23" s="15"/>
      <c r="I23" s="15"/>
      <c r="J23" s="15"/>
      <c r="K23" s="15"/>
    </row>
    <row r="24" spans="1:14" ht="15.75" x14ac:dyDescent="0.25">
      <c r="A24" s="77"/>
      <c r="B24" s="10" t="s">
        <v>8</v>
      </c>
      <c r="C24" s="31"/>
      <c r="D24" s="44">
        <v>597</v>
      </c>
      <c r="E24" s="38">
        <f t="shared" si="0"/>
        <v>0</v>
      </c>
      <c r="F24" s="24"/>
      <c r="G24" s="15"/>
      <c r="H24" s="15"/>
      <c r="I24" s="15"/>
      <c r="J24" s="15"/>
      <c r="K24" s="15"/>
    </row>
    <row r="25" spans="1:14" ht="15.75" x14ac:dyDescent="0.25">
      <c r="A25" s="77"/>
      <c r="B25" s="10" t="s">
        <v>9</v>
      </c>
      <c r="C25" s="31"/>
      <c r="D25" s="44">
        <v>545</v>
      </c>
      <c r="E25" s="38">
        <f t="shared" si="0"/>
        <v>0</v>
      </c>
      <c r="F25" s="25"/>
      <c r="G25" s="26"/>
      <c r="H25" s="26"/>
      <c r="I25" s="26"/>
      <c r="J25" s="26"/>
      <c r="K25" s="26"/>
    </row>
    <row r="26" spans="1:14" ht="15.75" x14ac:dyDescent="0.25">
      <c r="A26" s="77"/>
      <c r="B26" s="10" t="s">
        <v>64</v>
      </c>
      <c r="C26" s="32"/>
      <c r="D26" s="45">
        <v>546</v>
      </c>
      <c r="E26" s="39">
        <f t="shared" si="0"/>
        <v>0</v>
      </c>
      <c r="F26" s="24"/>
      <c r="G26" s="15"/>
      <c r="H26" s="15"/>
      <c r="I26" s="15"/>
      <c r="J26" s="15"/>
      <c r="K26" s="15"/>
    </row>
    <row r="27" spans="1:14" ht="16.5" thickBot="1" x14ac:dyDescent="0.3">
      <c r="A27" s="78"/>
      <c r="B27" s="11" t="s">
        <v>10</v>
      </c>
      <c r="C27" s="33"/>
      <c r="D27" s="46">
        <v>544</v>
      </c>
      <c r="E27" s="40">
        <f t="shared" si="0"/>
        <v>0</v>
      </c>
      <c r="F27" s="24"/>
      <c r="G27" s="15"/>
      <c r="H27" s="15"/>
      <c r="I27" s="15"/>
      <c r="J27" s="15"/>
      <c r="K27" s="15"/>
    </row>
    <row r="28" spans="1:14" ht="16.5" thickTop="1" x14ac:dyDescent="0.25">
      <c r="A28" s="88" t="s">
        <v>14</v>
      </c>
      <c r="B28" s="8" t="s">
        <v>30</v>
      </c>
      <c r="C28" s="34"/>
      <c r="D28" s="47">
        <v>227</v>
      </c>
      <c r="E28" s="41">
        <f t="shared" si="0"/>
        <v>0</v>
      </c>
      <c r="F28" s="24"/>
      <c r="G28" s="15"/>
      <c r="H28" s="15"/>
      <c r="I28" s="15"/>
      <c r="J28" s="15"/>
      <c r="K28" s="15"/>
    </row>
    <row r="29" spans="1:14" ht="15.75" x14ac:dyDescent="0.25">
      <c r="A29" s="82"/>
      <c r="B29" s="10" t="s">
        <v>11</v>
      </c>
      <c r="C29" s="31"/>
      <c r="D29" s="44">
        <v>160</v>
      </c>
      <c r="E29" s="38">
        <f t="shared" si="0"/>
        <v>0</v>
      </c>
      <c r="F29" s="24"/>
      <c r="G29" s="15"/>
      <c r="H29" s="15"/>
      <c r="I29" s="15"/>
      <c r="J29" s="15"/>
      <c r="K29" s="15"/>
    </row>
    <row r="30" spans="1:14" ht="15.75" x14ac:dyDescent="0.25">
      <c r="A30" s="82"/>
      <c r="B30" s="10" t="s">
        <v>31</v>
      </c>
      <c r="C30" s="31"/>
      <c r="D30" s="44">
        <v>186</v>
      </c>
      <c r="E30" s="38">
        <f t="shared" ref="E30:E49" si="1">C30/D30</f>
        <v>0</v>
      </c>
      <c r="F30" s="24"/>
      <c r="G30" s="15"/>
      <c r="H30" s="15"/>
      <c r="I30" s="15"/>
      <c r="J30" s="15"/>
      <c r="K30" s="15"/>
    </row>
    <row r="31" spans="1:14" ht="15.75" x14ac:dyDescent="0.25">
      <c r="A31" s="82"/>
      <c r="B31" s="10" t="s">
        <v>12</v>
      </c>
      <c r="C31" s="31"/>
      <c r="D31" s="44">
        <v>113</v>
      </c>
      <c r="E31" s="38">
        <f t="shared" si="1"/>
        <v>0</v>
      </c>
      <c r="F31" s="24"/>
      <c r="G31" s="15"/>
      <c r="H31" s="15"/>
      <c r="I31" s="15"/>
      <c r="J31" s="15"/>
      <c r="K31" s="15"/>
    </row>
    <row r="32" spans="1:14" ht="15.75" x14ac:dyDescent="0.25">
      <c r="A32" s="82"/>
      <c r="B32" s="10" t="s">
        <v>13</v>
      </c>
      <c r="C32" s="31"/>
      <c r="D32" s="44">
        <v>214</v>
      </c>
      <c r="E32" s="38">
        <f t="shared" si="1"/>
        <v>0</v>
      </c>
      <c r="F32" s="24"/>
      <c r="G32" s="15"/>
      <c r="H32" s="15"/>
      <c r="I32" s="15"/>
      <c r="J32" s="15"/>
      <c r="K32" s="15"/>
    </row>
    <row r="33" spans="1:11" ht="15.75" x14ac:dyDescent="0.25">
      <c r="A33" s="82"/>
      <c r="B33" s="10" t="s">
        <v>15</v>
      </c>
      <c r="C33" s="31"/>
      <c r="D33" s="44">
        <v>145</v>
      </c>
      <c r="E33" s="38">
        <f t="shared" si="1"/>
        <v>0</v>
      </c>
      <c r="F33" s="24"/>
      <c r="G33" s="15"/>
      <c r="H33" s="15"/>
      <c r="I33" s="15"/>
      <c r="J33" s="15"/>
      <c r="K33" s="15"/>
    </row>
    <row r="34" spans="1:11" ht="15.75" x14ac:dyDescent="0.25">
      <c r="A34" s="82"/>
      <c r="B34" s="10" t="s">
        <v>47</v>
      </c>
      <c r="C34" s="31"/>
      <c r="D34" s="44">
        <v>168</v>
      </c>
      <c r="E34" s="38">
        <f t="shared" si="1"/>
        <v>0</v>
      </c>
      <c r="F34" s="24"/>
      <c r="G34" s="15"/>
      <c r="H34" s="15"/>
      <c r="I34" s="15"/>
      <c r="J34" s="15"/>
      <c r="K34" s="15"/>
    </row>
    <row r="35" spans="1:11" ht="15.75" x14ac:dyDescent="0.25">
      <c r="A35" s="82"/>
      <c r="B35" s="10" t="s">
        <v>48</v>
      </c>
      <c r="C35" s="31"/>
      <c r="D35" s="44">
        <v>181</v>
      </c>
      <c r="E35" s="38">
        <f t="shared" si="1"/>
        <v>0</v>
      </c>
      <c r="F35" s="24"/>
      <c r="G35" s="15"/>
      <c r="H35" s="15"/>
      <c r="I35" s="15"/>
      <c r="J35" s="15"/>
      <c r="K35" s="15"/>
    </row>
    <row r="36" spans="1:11" ht="15.75" x14ac:dyDescent="0.25">
      <c r="A36" s="82"/>
      <c r="B36" s="10" t="s">
        <v>16</v>
      </c>
      <c r="C36" s="31"/>
      <c r="D36" s="44">
        <v>254</v>
      </c>
      <c r="E36" s="38">
        <f t="shared" si="1"/>
        <v>0</v>
      </c>
      <c r="F36" s="24"/>
      <c r="G36" s="15"/>
      <c r="H36" s="15"/>
      <c r="I36" s="15"/>
      <c r="J36" s="15"/>
      <c r="K36" s="15"/>
    </row>
    <row r="37" spans="1:11" ht="15.75" x14ac:dyDescent="0.25">
      <c r="A37" s="82"/>
      <c r="B37" s="10" t="s">
        <v>17</v>
      </c>
      <c r="C37" s="31"/>
      <c r="D37" s="44">
        <v>317</v>
      </c>
      <c r="E37" s="38">
        <f t="shared" si="1"/>
        <v>0</v>
      </c>
      <c r="F37" s="24"/>
      <c r="G37" s="15"/>
      <c r="H37" s="15"/>
      <c r="I37" s="15"/>
      <c r="J37" s="15"/>
      <c r="K37" s="15"/>
    </row>
    <row r="38" spans="1:11" ht="15.75" x14ac:dyDescent="0.25">
      <c r="A38" s="82"/>
      <c r="B38" s="10" t="s">
        <v>18</v>
      </c>
      <c r="C38" s="31"/>
      <c r="D38" s="44">
        <v>297</v>
      </c>
      <c r="E38" s="38">
        <f t="shared" si="1"/>
        <v>0</v>
      </c>
      <c r="F38" s="24"/>
      <c r="G38" s="15"/>
      <c r="H38" s="15"/>
      <c r="I38" s="15"/>
      <c r="J38" s="15"/>
      <c r="K38" s="15"/>
    </row>
    <row r="39" spans="1:11" ht="15.75" x14ac:dyDescent="0.25">
      <c r="A39" s="82"/>
      <c r="B39" s="10" t="s">
        <v>42</v>
      </c>
      <c r="C39" s="31"/>
      <c r="D39" s="44">
        <v>466</v>
      </c>
      <c r="E39" s="38">
        <f t="shared" si="1"/>
        <v>0</v>
      </c>
      <c r="F39" s="24"/>
      <c r="G39" s="15"/>
      <c r="H39" s="15"/>
      <c r="I39" s="15"/>
      <c r="J39" s="15"/>
      <c r="K39" s="15"/>
    </row>
    <row r="40" spans="1:11" ht="16.5" thickBot="1" x14ac:dyDescent="0.3">
      <c r="A40" s="83"/>
      <c r="B40" s="10" t="s">
        <v>19</v>
      </c>
      <c r="C40" s="31"/>
      <c r="D40" s="44">
        <v>473</v>
      </c>
      <c r="E40" s="38">
        <f t="shared" si="1"/>
        <v>0</v>
      </c>
      <c r="F40" s="24"/>
      <c r="G40" s="15"/>
      <c r="H40" s="15"/>
      <c r="I40" s="15"/>
      <c r="J40" s="15"/>
      <c r="K40" s="15"/>
    </row>
    <row r="41" spans="1:11" ht="16.5" thickTop="1" x14ac:dyDescent="0.25">
      <c r="A41" s="89" t="s">
        <v>20</v>
      </c>
      <c r="B41" s="12" t="s">
        <v>32</v>
      </c>
      <c r="C41" s="30"/>
      <c r="D41" s="43">
        <v>1108</v>
      </c>
      <c r="E41" s="37">
        <f t="shared" si="1"/>
        <v>0</v>
      </c>
      <c r="F41" s="24"/>
      <c r="G41" s="15"/>
      <c r="H41" s="15"/>
      <c r="I41" s="15"/>
      <c r="J41" s="15"/>
      <c r="K41" s="15"/>
    </row>
    <row r="42" spans="1:11" ht="15.75" x14ac:dyDescent="0.25">
      <c r="A42" s="82"/>
      <c r="B42" s="71" t="s">
        <v>68</v>
      </c>
      <c r="C42" s="72"/>
      <c r="D42" s="73">
        <v>1336</v>
      </c>
      <c r="E42" s="74">
        <f t="shared" si="1"/>
        <v>0</v>
      </c>
      <c r="F42" s="24"/>
      <c r="G42" s="15"/>
      <c r="H42" s="15"/>
      <c r="I42" s="15"/>
      <c r="J42" s="15"/>
      <c r="K42" s="15"/>
    </row>
    <row r="43" spans="1:11" ht="16.5" thickBot="1" x14ac:dyDescent="0.3">
      <c r="A43" s="83"/>
      <c r="B43" s="13" t="s">
        <v>21</v>
      </c>
      <c r="C43" s="29"/>
      <c r="D43" s="50">
        <v>1119</v>
      </c>
      <c r="E43" s="36">
        <f t="shared" si="1"/>
        <v>0</v>
      </c>
      <c r="F43" s="24"/>
      <c r="G43" s="15"/>
      <c r="H43" s="15"/>
      <c r="I43" s="15"/>
      <c r="J43" s="15"/>
      <c r="K43" s="15"/>
    </row>
    <row r="44" spans="1:11" ht="16.5" thickTop="1" x14ac:dyDescent="0.25">
      <c r="A44" s="81" t="s">
        <v>23</v>
      </c>
      <c r="B44" s="12" t="s">
        <v>22</v>
      </c>
      <c r="C44" s="30"/>
      <c r="D44" s="43">
        <v>653</v>
      </c>
      <c r="E44" s="37">
        <f t="shared" si="1"/>
        <v>0</v>
      </c>
      <c r="F44" s="24"/>
      <c r="G44" s="15"/>
      <c r="H44" s="15"/>
      <c r="I44" s="15"/>
      <c r="J44" s="15"/>
      <c r="K44" s="15"/>
    </row>
    <row r="45" spans="1:11" ht="15.75" x14ac:dyDescent="0.25">
      <c r="A45" s="82"/>
      <c r="B45" s="10" t="s">
        <v>24</v>
      </c>
      <c r="C45" s="31"/>
      <c r="D45" s="44">
        <v>661</v>
      </c>
      <c r="E45" s="38">
        <f t="shared" si="1"/>
        <v>0</v>
      </c>
      <c r="F45" s="24"/>
      <c r="G45" s="15"/>
      <c r="H45" s="15"/>
      <c r="I45" s="15"/>
      <c r="J45" s="15"/>
      <c r="K45" s="15"/>
    </row>
    <row r="46" spans="1:11" ht="15.75" x14ac:dyDescent="0.25">
      <c r="A46" s="82"/>
      <c r="B46" s="13" t="s">
        <v>69</v>
      </c>
      <c r="C46" s="29"/>
      <c r="D46" s="50">
        <v>744</v>
      </c>
      <c r="E46" s="36">
        <f t="shared" si="1"/>
        <v>0</v>
      </c>
      <c r="F46" s="24"/>
      <c r="G46" s="15"/>
      <c r="H46" s="15"/>
      <c r="I46" s="15"/>
      <c r="J46" s="15"/>
      <c r="K46" s="15"/>
    </row>
    <row r="47" spans="1:11" ht="16.5" thickBot="1" x14ac:dyDescent="0.3">
      <c r="A47" s="83"/>
      <c r="B47" s="13" t="s">
        <v>33</v>
      </c>
      <c r="C47" s="29"/>
      <c r="D47" s="50">
        <v>1137</v>
      </c>
      <c r="E47" s="36">
        <f t="shared" si="1"/>
        <v>0</v>
      </c>
      <c r="F47" s="24"/>
      <c r="G47" s="15"/>
      <c r="H47" s="15"/>
      <c r="I47" s="15"/>
      <c r="J47" s="15"/>
      <c r="K47" s="15"/>
    </row>
    <row r="48" spans="1:11" ht="16.5" thickTop="1" x14ac:dyDescent="0.25">
      <c r="A48" s="79" t="s">
        <v>25</v>
      </c>
      <c r="B48" s="12" t="s">
        <v>61</v>
      </c>
      <c r="C48" s="30"/>
      <c r="D48" s="43">
        <v>2319</v>
      </c>
      <c r="E48" s="37">
        <f t="shared" si="1"/>
        <v>0</v>
      </c>
      <c r="F48" s="24"/>
      <c r="G48" s="15"/>
      <c r="H48" s="15"/>
      <c r="I48" s="15"/>
      <c r="J48" s="15"/>
      <c r="K48" s="15"/>
    </row>
    <row r="49" spans="1:12" ht="15.75" x14ac:dyDescent="0.25">
      <c r="A49" s="80"/>
      <c r="B49" s="10" t="s">
        <v>63</v>
      </c>
      <c r="C49" s="31"/>
      <c r="D49" s="44">
        <v>2247</v>
      </c>
      <c r="E49" s="38">
        <f t="shared" si="1"/>
        <v>0</v>
      </c>
      <c r="F49" s="24"/>
      <c r="G49" s="15"/>
      <c r="H49" s="15"/>
      <c r="I49" s="15"/>
      <c r="J49" s="15"/>
      <c r="K49" s="15"/>
    </row>
    <row r="50" spans="1:12" ht="15.75" x14ac:dyDescent="0.25">
      <c r="B50" s="14"/>
      <c r="C50" s="15"/>
      <c r="D50" s="15"/>
      <c r="E50" s="15"/>
      <c r="F50" s="15"/>
      <c r="G50" s="15"/>
      <c r="H50" s="15"/>
      <c r="I50" s="15"/>
      <c r="J50" s="15"/>
      <c r="K50" s="15"/>
    </row>
    <row r="51" spans="1:12" ht="20.25" x14ac:dyDescent="0.3">
      <c r="A51" s="18" t="s">
        <v>34</v>
      </c>
      <c r="B51" s="14"/>
      <c r="C51" s="15"/>
      <c r="D51" s="15"/>
      <c r="E51" s="15"/>
      <c r="F51" s="15"/>
      <c r="G51" s="15"/>
      <c r="H51" s="15"/>
      <c r="I51" s="15"/>
      <c r="J51" s="15"/>
      <c r="K51"/>
    </row>
    <row r="52" spans="1:12" ht="18" x14ac:dyDescent="0.25">
      <c r="A52" s="19" t="s">
        <v>46</v>
      </c>
      <c r="B52" s="19"/>
      <c r="C52" s="20"/>
      <c r="D52" s="20"/>
      <c r="E52" s="20"/>
      <c r="K52"/>
    </row>
    <row r="53" spans="1:12" ht="18" x14ac:dyDescent="0.25">
      <c r="A53" s="19" t="s">
        <v>39</v>
      </c>
      <c r="B53" s="21"/>
      <c r="C53" s="22"/>
      <c r="D53" s="22"/>
      <c r="E53" s="22"/>
      <c r="F53" s="17"/>
      <c r="G53" s="17"/>
      <c r="H53" s="17"/>
      <c r="I53" s="17"/>
      <c r="J53" s="17"/>
      <c r="K53"/>
    </row>
    <row r="54" spans="1:12" ht="18" x14ac:dyDescent="0.25">
      <c r="A54" s="19" t="s">
        <v>35</v>
      </c>
      <c r="B54" s="21"/>
      <c r="C54" s="22"/>
      <c r="D54" s="22"/>
      <c r="E54" s="22"/>
      <c r="F54" s="17"/>
      <c r="G54" s="17"/>
      <c r="H54" s="17"/>
      <c r="I54" s="17"/>
      <c r="J54" s="17"/>
      <c r="K54"/>
    </row>
    <row r="55" spans="1:12" ht="18" x14ac:dyDescent="0.25">
      <c r="A55" s="19" t="s">
        <v>36</v>
      </c>
      <c r="B55" s="21"/>
      <c r="C55" s="22"/>
      <c r="D55" s="22"/>
      <c r="E55" s="22"/>
      <c r="F55" s="17"/>
      <c r="G55" s="17"/>
      <c r="H55" s="17"/>
      <c r="I55" s="17"/>
      <c r="J55" s="17"/>
      <c r="K55"/>
    </row>
    <row r="56" spans="1:12" ht="18" x14ac:dyDescent="0.25">
      <c r="A56" s="19" t="s">
        <v>37</v>
      </c>
      <c r="B56" s="21"/>
      <c r="C56" s="22"/>
      <c r="D56" s="22"/>
      <c r="E56" s="22"/>
      <c r="F56" s="17"/>
      <c r="G56" s="17"/>
      <c r="H56" s="17"/>
      <c r="I56" s="17"/>
      <c r="J56" s="17"/>
      <c r="K56"/>
    </row>
    <row r="57" spans="1:12" ht="15.75" x14ac:dyDescent="0.25">
      <c r="A57" s="23"/>
      <c r="B57" s="16"/>
      <c r="C57" s="17"/>
      <c r="D57" s="17"/>
      <c r="E57" s="17"/>
      <c r="F57" s="17"/>
      <c r="G57" s="17"/>
      <c r="H57" s="17"/>
      <c r="I57" s="17"/>
      <c r="J57" s="17"/>
      <c r="K57"/>
    </row>
    <row r="58" spans="1:12" ht="20.25" x14ac:dyDescent="0.3">
      <c r="A58" s="18" t="s">
        <v>38</v>
      </c>
      <c r="B58" s="16"/>
      <c r="C58" s="17"/>
      <c r="D58" s="17"/>
      <c r="E58" s="17"/>
      <c r="F58" s="17"/>
      <c r="G58" s="17"/>
      <c r="H58" s="17"/>
      <c r="I58" s="17"/>
      <c r="J58" s="17"/>
      <c r="K58"/>
    </row>
    <row r="59" spans="1:12" ht="18" x14ac:dyDescent="0.25">
      <c r="A59" s="19" t="s">
        <v>41</v>
      </c>
      <c r="B59" s="21"/>
      <c r="C59" s="22"/>
      <c r="D59" s="22"/>
      <c r="E59" s="22"/>
      <c r="F59" s="22"/>
      <c r="G59" s="22"/>
      <c r="H59" s="22"/>
      <c r="I59" s="22"/>
      <c r="J59" s="22"/>
      <c r="K59" s="19"/>
      <c r="L59" s="19"/>
    </row>
    <row r="60" spans="1:12" x14ac:dyDescent="0.2">
      <c r="K60"/>
    </row>
    <row r="62" spans="1:12" x14ac:dyDescent="0.2">
      <c r="B62" t="s">
        <v>66</v>
      </c>
    </row>
  </sheetData>
  <mergeCells count="5">
    <mergeCell ref="A44:A47"/>
    <mergeCell ref="C16:K16"/>
    <mergeCell ref="A17:B17"/>
    <mergeCell ref="A28:A40"/>
    <mergeCell ref="A41:A43"/>
  </mergeCells>
  <pageMargins left="0.7" right="0.7" top="0.75" bottom="0.75" header="0.3" footer="0.3"/>
  <pageSetup scale="7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Hartung, John</dc:creator>
  <cp:lastModifiedBy>Spafford, Justin</cp:lastModifiedBy>
  <cp:lastPrinted>2017-12-08T18:24:55Z</cp:lastPrinted>
  <dcterms:created xsi:type="dcterms:W3CDTF">2017-04-30T00:12:25Z</dcterms:created>
  <dcterms:modified xsi:type="dcterms:W3CDTF">2024-05-29T15:57:16Z</dcterms:modified>
</cp:coreProperties>
</file>